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25" yWindow="-255" windowWidth="13905" windowHeight="11355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<sst xmlns="http://schemas.openxmlformats.org/spreadsheetml/2006/main" count="1297" uniqueCount="675">
  <si>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</si>
  <si>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</si>
  <si>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</si>
  <si>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</si>
  <si>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</si>
  <si>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</si>
  <si>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</si>
  <si>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</si>
  <si>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</si>
  <si>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</si>
  <si>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</si>
  <si>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</si>
  <si>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</si>
  <si>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</si>
  <si>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</si>
  <si>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</si>
  <si>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</si>
  <si>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</si>
  <si>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</si>
  <si>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</si>
  <si>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</si>
  <si>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</si>
  <si>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</si>
  <si>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</si>
  <si>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</si>
  <si>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</si>
  <si>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</si>
  <si>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</si>
  <si>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</si>
  <si>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</si>
  <si>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</si>
  <si>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</si>
  <si>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</si>
  <si>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</si>
  <si>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</si>
  <si>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</si>
  <si>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</si>
  <si>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</si>
  <si>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</si>
  <si>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</si>
  <si>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</si>
  <si>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</si>
  <si>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</si>
  <si>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</si>
  <si>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</si>
  <si>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</si>
  <si>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</si>
  <si>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</si>
  <si>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</si>
  <si>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</si>
  <si>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</si>
  <si>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</si>
  <si>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</si>
  <si>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</si>
  <si>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</si>
  <si>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</si>
  <si>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</si>
  <si>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</si>
  <si>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</si>
  <si>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</si>
  <si>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</si>
  <si>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</si>
  <si>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</si>
  <si>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</si>
  <si>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</si>
  <si>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</si>
  <si>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</si>
  <si>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</si>
  <si>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</si>
  <si>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</si>
  <si>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</si>
  <si>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</si>
  <si>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</si>
  <si>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</si>
  <si>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</si>
  <si>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</si>
  <si>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</si>
  <si>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</si>
  <si>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</si>
  <si>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</si>
  <si>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</si>
  <si>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</si>
  <si>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</si>
  <si>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</si>
  <si>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</si>
  <si>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</si>
  <si>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</si>
  <si>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</si>
  <si>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</si>
  <si>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</si>
  <si>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</si>
  <si>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</si>
  <si>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</si>
  <si>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</si>
  <si>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</si>
  <si>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</si>
  <si>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</si>
  <si>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</si>
  <si>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</si>
  <si>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</si>
  <si>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</si>
  <si>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</si>
  <si>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</si>
  <si>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</si>
  <si>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</si>
  <si>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</si>
  <si>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</si>
  <si>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</si>
  <si>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</si>
  <si>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</si>
  <si>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</si>
  <si>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</si>
  <si>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</si>
  <si>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</si>
  <si>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</si>
  <si>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</si>
  <si>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</si>
  <si>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</si>
  <si>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</si>
  <si>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</si>
  <si>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</si>
  <si>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</si>
  <si>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</si>
  <si>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</si>
  <si>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</si>
  <si>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</si>
  <si>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</si>
  <si>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</si>
  <si>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</si>
  <si>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</si>
  <si>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</si>
  <si>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</si>
  <si>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</si>
  <si>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</si>
  <si>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</si>
  <si>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</si>
  <si>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</si>
  <si>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</si>
  <si>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</si>
  <si>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</si>
  <si>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</si>
  <si>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</si>
  <si>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</si>
  <si>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</si>
  <si>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</si>
  <si>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</si>
  <si>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</si>
  <si>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</si>
  <si>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</si>
  <si>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</si>
  <si>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</si>
  <si>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</si>
  <si>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</si>
  <si>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</si>
  <si>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</si>
  <si>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</si>
  <si>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</si>
  <si>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</si>
  <si>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</si>
  <si>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</si>
  <si>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</si>
  <si>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</si>
  <si>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</si>
  <si>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</si>
  <si>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</si>
  <si>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</si>
  <si>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</si>
  <si>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</si>
  <si>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</si>
  <si>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</si>
  <si>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</si>
  <si>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</si>
  <si>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</si>
  <si>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</si>
  <si>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</si>
  <si>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</si>
  <si>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</si>
  <si>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</si>
  <si>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</si>
  <si>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</si>
  <si>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</si>
  <si>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</si>
  <si>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</si>
  <si>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</si>
  <si>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</si>
  <si>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</si>
  <si>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</si>
  <si>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</si>
  <si>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</si>
  <si>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</si>
  <si>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</si>
  <si>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</si>
  <si>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</si>
  <si>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</si>
  <si>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</si>
  <si>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</si>
  <si>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</si>
  <si>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</si>
  <si>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</si>
  <si>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</si>
  <si>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</si>
  <si>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</si>
  <si>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</si>
  <si>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</si>
  <si>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</si>
  <si>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</si>
  <si>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</si>
  <si>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</si>
  <si>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</si>
  <si>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</si>
  <si>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</si>
  <si>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</si>
  <si>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</si>
  <si>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</si>
  <si>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</si>
  <si>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</si>
  <si>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</si>
  <si>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</si>
  <si>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</si>
  <si>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</si>
  <si>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</si>
  <si>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</si>
  <si>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</si>
  <si>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</si>
  <si>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</si>
  <si>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</si>
  <si>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</si>
  <si>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</si>
  <si>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</si>
  <si>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</si>
  <si>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</si>
  <si>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</si>
  <si>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</si>
  <si>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</si>
  <si>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</si>
  <si>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</si>
  <si>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</si>
  <si>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</si>
  <si>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</si>
  <si>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</si>
  <si>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</si>
  <si>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</si>
  <si>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</si>
  <si>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</si>
  <si>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</si>
  <si>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</si>
  <si>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</si>
  <si>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</si>
  <si>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</si>
  <si>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</si>
  <si>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</si>
  <si>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</si>
  <si>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</si>
  <si>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</si>
  <si>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</si>
  <si>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</si>
  <si>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</si>
  <si>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</si>
  <si>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</si>
  <si>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</si>
  <si>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</si>
  <si>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</si>
  <si>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</si>
  <si>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</si>
  <si>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</si>
  <si>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</si>
  <si>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</si>
  <si>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</si>
  <si>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</si>
  <si>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</si>
  <si>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</si>
  <si>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</si>
  <si>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</si>
  <si>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</si>
  <si>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</si>
  <si>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</si>
  <si>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</si>
  <si>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</si>
  <si>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</si>
  <si>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</si>
  <si>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</si>
  <si>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</si>
  <si>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</si>
  <si>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</si>
  <si>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</si>
  <si>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</si>
  <si>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</si>
  <si>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</si>
  <si>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</si>
  <si>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</si>
  <si>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</si>
  <si>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</si>
  <si>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</si>
  <si>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</si>
  <si>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</si>
  <si>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</si>
  <si>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</si>
  <si>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</si>
  <si>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</si>
  <si>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</si>
  <si>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</si>
  <si>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</si>
  <si>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</si>
  <si>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</si>
  <si>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</si>
  <si>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</si>
  <si>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</si>
  <si>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</si>
  <si>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</si>
  <si>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</si>
  <si>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</si>
  <si>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</si>
  <si>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</si>
  <si>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</si>
  <si>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</si>
  <si>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</si>
  <si>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</si>
  <si>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</si>
  <si>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</si>
  <si>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</si>
  <si>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</si>
  <si>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</si>
  <si>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</si>
  <si>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</si>
  <si>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</si>
  <si>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</si>
  <si>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</si>
  <si>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</si>
  <si>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</si>
  <si>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</si>
  <si>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</si>
  <si>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</si>
  <si>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</si>
  <si>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</si>
  <si>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</si>
  <si>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</si>
  <si>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</si>
  <si>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</si>
  <si>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</si>
  <si>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</si>
  <si>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</si>
  <si>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</si>
  <si>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</si>
  <si>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</si>
  <si>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</si>
  <si>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</si>
  <si>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</si>
  <si>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</si>
  <si>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</si>
  <si>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</si>
  <si>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</si>
  <si>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</si>
  <si>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</si>
  <si>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</si>
  <si>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</si>
  <si>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</si>
  <si>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</si>
  <si>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</si>
  <si>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</si>
  <si>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</si>
  <si>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</si>
  <si>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</si>
  <si>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</si>
  <si>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</si>
  <si>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</si>
  <si>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</si>
  <si>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</si>
  <si>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</si>
  <si>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</si>
  <si>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</si>
  <si>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</si>
  <si>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</si>
  <si>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</si>
  <si>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</si>
  <si>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</si>
  <si>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</si>
  <si>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</si>
  <si>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</si>
  <si>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</si>
  <si>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</si>
  <si>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</si>
  <si>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</si>
  <si>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</si>
  <si>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</si>
  <si>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</si>
  <si>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</si>
  <si>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</si>
  <si>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</si>
  <si>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</si>
  <si>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</si>
  <si>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</si>
  <si>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</si>
  <si>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</si>
  <si>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</si>
  <si>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</si>
  <si>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</si>
  <si>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</si>
  <si>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</si>
  <si>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</si>
  <si>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</si>
  <si>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</si>
  <si>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</si>
  <si>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</si>
  <si>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</si>
  <si>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</si>
  <si>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</si>
  <si>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</si>
  <si>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</si>
  <si>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</si>
  <si>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</si>
  <si>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</si>
  <si>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</si>
  <si>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</si>
  <si>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</si>
  <si>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</si>
  <si>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</si>
  <si>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</si>
  <si>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</si>
  <si>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</si>
  <si>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</si>
  <si>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</si>
  <si>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</si>
  <si>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</si>
  <si>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</si>
  <si>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</si>
  <si>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</si>
  <si>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</si>
  <si>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</si>
  <si>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</si>
  <si>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</si>
  <si>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</si>
  <si>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</si>
  <si>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</si>
  <si>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</si>
  <si>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</si>
  <si>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</si>
  <si>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</si>
  <si>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</si>
  <si>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</si>
  <si>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</si>
  <si>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</si>
  <si>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</si>
  <si>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</si>
  <si>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</si>
  <si>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</si>
  <si>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</si>
  <si>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</si>
  <si>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</si>
  <si>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</si>
  <si>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</si>
  <si>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</si>
  <si>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</si>
  <si>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</si>
  <si>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</si>
  <si>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</si>
  <si>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</si>
  <si>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</si>
  <si>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</si>
  <si>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</si>
  <si>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</si>
  <si>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</si>
  <si>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</si>
  <si>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</si>
  <si>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</si>
  <si>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</si>
  <si>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</si>
  <si>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</si>
  <si>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</si>
  <si>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</si>
  <si>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</si>
  <si>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</si>
  <si>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</si>
  <si>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</si>
  <si>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</si>
  <si>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</si>
  <si>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</si>
  <si>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</si>
  <si>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</si>
  <si>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</si>
  <si>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</si>
  <si>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</si>
  <si>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</si>
  <si>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</si>
  <si>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</si>
  <si>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</si>
  <si>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</si>
  <si>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</si>
  <si>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</si>
  <si>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</si>
  <si>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</si>
  <si>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</si>
  <si>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</si>
  <si>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</si>
  <si>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</si>
  <si>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</si>
  <si>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</si>
  <si>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</si>
  <si>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</si>
  <si>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</si>
  <si>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</si>
  <si>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</si>
  <si>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</si>
  <si>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</si>
  <si>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</si>
  <si>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</si>
  <si>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</si>
  <si>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</si>
  <si>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</si>
  <si>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</si>
  <si>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</si>
  <si>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</si>
  <si>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</si>
  <si>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</si>
  <si>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</si>
  <si>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</si>
  <si>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</si>
  <si>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</si>
  <si>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</si>
  <si>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</si>
  <si>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</si>
  <si>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</si>
  <si>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</si>
  <si>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</si>
  <si>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</si>
  <si>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</si>
  <si>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</si>
  <si>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</si>
  <si>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</si>
  <si>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</si>
  <si>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</si>
  <si>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</si>
  <si>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</si>
  <si>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</si>
  <si>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</si>
  <si>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</si>
  <si>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</si>
  <si>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</si>
  <si>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</si>
  <si>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</si>
  <si>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</si>
  <si>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</si>
  <si>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</si>
  <si>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</si>
  <si>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</si>
  <si>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</si>
  <si>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</si>
  <si>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</si>
  <si>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</si>
  <si>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</si>
  <si>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</si>
  <si>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</si>
  <si>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</si>
  <si>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</si>
  <si>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</si>
  <si>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</si>
  <si>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</si>
  <si>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</si>
  <si>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</si>
  <si>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</si>
  <si>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</si>
  <si>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</si>
  <si>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 xml:space="preserve">ГАЗИМАГОМЕДА </t>
  </si>
  <si>
    <t>ПАНЕЛЬ</t>
  </si>
  <si>
    <t>Омарова</t>
  </si>
  <si>
    <t>Гамзатова</t>
  </si>
  <si>
    <t>Джамалутдинов</t>
  </si>
  <si>
    <t>нет данных</t>
  </si>
  <si>
    <t>Магомедова</t>
  </si>
  <si>
    <t>необходим кап ремонт фундамента</t>
  </si>
  <si>
    <t>необходим кап ремонт фасада</t>
  </si>
  <si>
    <t>замена системы газоснабжения</t>
  </si>
  <si>
    <t>36ee6688-d5cb-4f77-a8ea-d0a9d2a34789</t>
  </si>
  <si>
    <t>33</t>
  </si>
  <si>
    <t>05:44:000045:464</t>
  </si>
  <si>
    <t>Абдурахманов</t>
  </si>
  <si>
    <t>Алиева</t>
  </si>
  <si>
    <t>Абдуллаев</t>
  </si>
  <si>
    <t>Гусейнова</t>
  </si>
  <si>
    <t>Ахмедгаджиева</t>
  </si>
  <si>
    <t>Махмудов</t>
  </si>
  <si>
    <t>Абдулатипов</t>
  </si>
  <si>
    <t>Алхуватова</t>
  </si>
  <si>
    <t>Валиева</t>
  </si>
  <si>
    <t>Рашидханова</t>
  </si>
  <si>
    <t>Гасанова</t>
  </si>
  <si>
    <t>Саидова</t>
  </si>
  <si>
    <t>Мамаева</t>
  </si>
  <si>
    <t>Ханбулатов</t>
  </si>
  <si>
    <t>Нурахманова</t>
  </si>
  <si>
    <t>Нажмутдинова</t>
  </si>
  <si>
    <t>Эльдарханов</t>
  </si>
  <si>
    <t>Алимова</t>
  </si>
  <si>
    <t>Гаджиева</t>
  </si>
  <si>
    <t>Тагибов</t>
  </si>
  <si>
    <t>Касымова</t>
  </si>
  <si>
    <t>Камилов</t>
  </si>
  <si>
    <t>Абукадирова</t>
  </si>
  <si>
    <t>Богачева</t>
  </si>
  <si>
    <t>Муталимова</t>
  </si>
  <si>
    <t>Далгатова</t>
  </si>
  <si>
    <t>Насрулаев</t>
  </si>
  <si>
    <t>Алидибиров</t>
  </si>
  <si>
    <t>Шапиева</t>
  </si>
  <si>
    <t>Закаева</t>
  </si>
  <si>
    <t>Набиева</t>
  </si>
  <si>
    <t>Бахмудов</t>
  </si>
  <si>
    <t>Батдалова</t>
  </si>
  <si>
    <t>Бучаева</t>
  </si>
  <si>
    <t>Ордуханов</t>
  </si>
  <si>
    <t>Гусейнов</t>
  </si>
  <si>
    <t>Кунцуев</t>
  </si>
  <si>
    <t>Дадаева</t>
  </si>
  <si>
    <t>Чупалов</t>
  </si>
  <si>
    <t>Азизов</t>
  </si>
  <si>
    <t>Абдурахманова</t>
  </si>
  <si>
    <t>Зиявутдинова</t>
  </si>
  <si>
    <t>Исаев</t>
  </si>
  <si>
    <t>Исмаилова</t>
  </si>
  <si>
    <t>Шамсутдинова</t>
  </si>
  <si>
    <t>Григорьева</t>
  </si>
  <si>
    <t>Исаева</t>
  </si>
  <si>
    <t>Бартиханова</t>
  </si>
  <si>
    <t>Биймурадова</t>
  </si>
  <si>
    <t>Гаджимурадова</t>
  </si>
  <si>
    <t>Алибекова</t>
  </si>
  <si>
    <t>Бабашов</t>
  </si>
  <si>
    <t>Инжиев</t>
  </si>
  <si>
    <t>Устарханов</t>
  </si>
  <si>
    <t>Яхьяева</t>
  </si>
  <si>
    <t>Муртазалиева</t>
  </si>
  <si>
    <t>Ахмедова</t>
  </si>
  <si>
    <t>1989</t>
  </si>
  <si>
    <t>14.5</t>
  </si>
  <si>
    <t>65</t>
  </si>
  <si>
    <t>13</t>
  </si>
  <si>
    <t>1. Общие сведения о многоквартирном доме  ГАЗИМАГОМЕДА 33</t>
  </si>
  <si>
    <t>Чериев Р.П.</t>
  </si>
  <si>
    <t>Курбанов К.Г.</t>
  </si>
  <si>
    <t>МУП "Буйнакскводоканал"</t>
  </si>
  <si>
    <t>не имеется</t>
  </si>
  <si>
    <t>имеется</t>
  </si>
  <si>
    <t>требует ремонта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</si>
  <si>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</si>
  <si>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</si>
  <si>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</si>
  <si>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</si>
  <si>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</si>
  <si>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</si>
  <si>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</si>
  <si>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</si>
  <si>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</si>
  <si>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2032-2034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</si>
  <si>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</si>
  <si>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</si>
  <si>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</si>
  <si>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</si>
  <si>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</si>
  <si>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</si>
  <si>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</si>
  <si>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</si>
  <si>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</si>
  <si>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</si>
  <si>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</si>
  <si>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</si>
  <si>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</si>
  <si>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</si>
  <si>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</si>
  <si>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</si>
  <si>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рем.внутрид инженер системы водоснабж</t>
  </si>
  <si>
    <t>рем.внутрид инженер системы водоотвед</t>
  </si>
  <si>
    <t>ремонт внутридомовойинженер.системы электросн</t>
  </si>
  <si>
    <t>ремонт внутрид.инженер.системы теплоснабж</t>
  </si>
  <si>
    <t>металлопрофиль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</si>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</sst>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9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5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539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635</v>
      </c>
      <c r="B5" s="164"/>
      <c r="C5" s="164"/>
      <c r="D5" s="16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5" t="s">
        <v>174</v>
      </c>
      <c r="C7" s="166"/>
      <c r="D7" s="167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561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572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571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464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573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/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0" t="s">
        <v>631</v>
      </c>
      <c r="D15" s="84" t="s">
        <v>468</v>
      </c>
    </row>
    <row r="16" spans="1:4" s="27" customFormat="1" x14ac:dyDescent="0.25">
      <c r="A16" s="50" t="s">
        <v>181</v>
      </c>
      <c r="B16" s="155" t="s">
        <v>11</v>
      </c>
      <c r="C16" s="156"/>
      <c r="D16" s="157"/>
    </row>
    <row r="17" spans="1:11" s="27" customFormat="1" ht="38.25" x14ac:dyDescent="0.25">
      <c r="A17" s="7" t="s">
        <v>182</v>
      </c>
      <c r="B17" s="32" t="s">
        <v>13</v>
      </c>
      <c r="C17" s="120" t="s">
        <v>562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70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0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1" t="s">
        <v>632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1" t="s">
        <v>633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1" t="s">
        <v>634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31">
        <v>3105.5</v>
      </c>
      <c r="D32" s="34" t="s">
        <v>34</v>
      </c>
    </row>
    <row r="33" spans="1:4" s="27" customFormat="1" x14ac:dyDescent="0.25">
      <c r="A33" s="51" t="s">
        <v>193</v>
      </c>
      <c r="B33" s="158" t="s">
        <v>35</v>
      </c>
      <c r="C33" s="158"/>
      <c r="D33" s="159"/>
    </row>
    <row r="34" spans="1:4" s="27" customFormat="1" x14ac:dyDescent="0.25">
      <c r="A34" s="42" t="s">
        <v>194</v>
      </c>
      <c r="B34" s="37" t="s">
        <v>36</v>
      </c>
      <c r="C34" s="137">
        <v>474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8" t="s">
        <v>39</v>
      </c>
      <c r="C36" s="158"/>
      <c r="D36" s="159"/>
    </row>
    <row r="37" spans="1:4" s="27" customFormat="1" x14ac:dyDescent="0.25">
      <c r="A37" s="11" t="s">
        <v>203</v>
      </c>
      <c r="B37" s="40" t="s">
        <v>40</v>
      </c>
      <c r="C37" s="21"/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975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975</v>
      </c>
      <c r="D42" s="39" t="s">
        <v>37</v>
      </c>
    </row>
    <row r="43" spans="1:4" s="27" customFormat="1" x14ac:dyDescent="0.25">
      <c r="A43" s="29" t="s">
        <v>15</v>
      </c>
      <c r="B43" s="165" t="s">
        <v>46</v>
      </c>
      <c r="C43" s="166"/>
      <c r="D43" s="167"/>
    </row>
    <row r="44" spans="1:4" s="27" customFormat="1" ht="51" x14ac:dyDescent="0.25">
      <c r="A44" s="10" t="s">
        <v>209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9" t="s">
        <v>73</v>
      </c>
      <c r="C48" s="158"/>
      <c r="D48" s="159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70" t="s">
        <v>55</v>
      </c>
      <c r="B53" s="170"/>
      <c r="C53" s="170"/>
      <c r="D53" s="170"/>
    </row>
    <row r="54" spans="1:4" s="27" customFormat="1" x14ac:dyDescent="0.25">
      <c r="A54" s="29" t="s">
        <v>21</v>
      </c>
      <c r="B54" s="165" t="s">
        <v>56</v>
      </c>
      <c r="C54" s="166"/>
      <c r="D54" s="167"/>
    </row>
    <row r="55" spans="1:4" s="27" customFormat="1" ht="25.5" x14ac:dyDescent="0.25">
      <c r="A55" s="7" t="s">
        <v>220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69" t="s">
        <v>65</v>
      </c>
      <c r="C62" s="158"/>
      <c r="D62" s="159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69" t="s">
        <v>66</v>
      </c>
      <c r="C69" s="158"/>
      <c r="D69" s="159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C85" sqref="C8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86</v>
      </c>
      <c r="B1" s="171"/>
      <c r="C1" s="171"/>
      <c r="D1" s="171"/>
      <c r="E1" s="171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5" ht="16.5" thickBot="1" x14ac:dyDescent="0.3">
      <c r="A4">
        <v>1</v>
      </c>
      <c r="B4" s="68" t="s">
        <v>557</v>
      </c>
      <c r="C4" s="132" t="s">
        <v>574</v>
      </c>
      <c r="D4" s="133">
        <v>28.5</v>
      </c>
      <c r="E4" s="139">
        <f>D4/1.63</f>
        <v>17.484662576687118</v>
      </c>
    </row>
    <row r="5" spans="1:5" ht="16.5" thickBot="1" x14ac:dyDescent="0.3">
      <c r="A5">
        <v>2</v>
      </c>
      <c r="B5" s="68" t="s">
        <v>557</v>
      </c>
      <c r="C5" s="132" t="s">
        <v>575</v>
      </c>
      <c r="D5" s="133">
        <v>43.7</v>
      </c>
      <c r="E5" s="139">
        <f t="shared" ref="E5:E68" si="0">D5/1.63</f>
        <v>26.80981595092025</v>
      </c>
    </row>
    <row r="6" spans="1:5" ht="16.5" thickBot="1" x14ac:dyDescent="0.3">
      <c r="A6">
        <v>3</v>
      </c>
      <c r="B6" s="68" t="s">
        <v>557</v>
      </c>
      <c r="C6" s="132" t="s">
        <v>566</v>
      </c>
      <c r="D6" s="133">
        <v>0</v>
      </c>
      <c r="E6" s="139">
        <f t="shared" si="0"/>
        <v>0</v>
      </c>
    </row>
    <row r="7" spans="1:5" ht="17.25" thickTop="1" thickBot="1" x14ac:dyDescent="0.3">
      <c r="A7">
        <v>4</v>
      </c>
      <c r="B7" s="68" t="s">
        <v>557</v>
      </c>
      <c r="C7" s="134" t="s">
        <v>576</v>
      </c>
      <c r="D7" s="135">
        <v>28.5</v>
      </c>
      <c r="E7" s="139">
        <f t="shared" si="0"/>
        <v>17.484662576687118</v>
      </c>
    </row>
    <row r="8" spans="1:5" ht="16.5" thickBot="1" x14ac:dyDescent="0.3">
      <c r="A8">
        <v>5</v>
      </c>
      <c r="B8" s="68" t="s">
        <v>557</v>
      </c>
      <c r="C8" s="132" t="s">
        <v>566</v>
      </c>
      <c r="D8" s="133">
        <v>0</v>
      </c>
      <c r="E8" s="139">
        <f t="shared" si="0"/>
        <v>0</v>
      </c>
    </row>
    <row r="9" spans="1:5" ht="16.5" thickBot="1" x14ac:dyDescent="0.3">
      <c r="A9">
        <v>6</v>
      </c>
      <c r="B9" s="68" t="s">
        <v>557</v>
      </c>
      <c r="C9" s="132" t="s">
        <v>577</v>
      </c>
      <c r="D9" s="133">
        <v>42</v>
      </c>
      <c r="E9" s="139">
        <f t="shared" si="0"/>
        <v>25.766871165644172</v>
      </c>
    </row>
    <row r="10" spans="1:5" ht="16.5" thickBot="1" x14ac:dyDescent="0.3">
      <c r="A10">
        <v>7</v>
      </c>
      <c r="B10" s="68" t="s">
        <v>557</v>
      </c>
      <c r="C10" s="132" t="s">
        <v>578</v>
      </c>
      <c r="D10" s="133">
        <v>28.5</v>
      </c>
      <c r="E10" s="139">
        <f t="shared" si="0"/>
        <v>17.484662576687118</v>
      </c>
    </row>
    <row r="11" spans="1:5" ht="16.5" thickBot="1" x14ac:dyDescent="0.3">
      <c r="A11">
        <v>8</v>
      </c>
      <c r="B11" s="68" t="s">
        <v>557</v>
      </c>
      <c r="C11" s="132" t="s">
        <v>579</v>
      </c>
      <c r="D11" s="133">
        <v>43.7</v>
      </c>
      <c r="E11" s="139">
        <f t="shared" si="0"/>
        <v>26.80981595092025</v>
      </c>
    </row>
    <row r="12" spans="1:5" ht="16.5" thickBot="1" x14ac:dyDescent="0.3">
      <c r="A12">
        <v>9</v>
      </c>
      <c r="B12" s="68" t="s">
        <v>557</v>
      </c>
      <c r="C12" s="132" t="s">
        <v>580</v>
      </c>
      <c r="D12" s="133">
        <v>42</v>
      </c>
      <c r="E12" s="139">
        <f t="shared" si="0"/>
        <v>25.766871165644172</v>
      </c>
    </row>
    <row r="13" spans="1:5" ht="16.5" thickBot="1" x14ac:dyDescent="0.3">
      <c r="A13">
        <v>10</v>
      </c>
      <c r="B13" s="68" t="s">
        <v>557</v>
      </c>
      <c r="C13" s="132" t="s">
        <v>581</v>
      </c>
      <c r="D13" s="133">
        <v>28.5</v>
      </c>
      <c r="E13" s="139">
        <f t="shared" si="0"/>
        <v>17.484662576687118</v>
      </c>
    </row>
    <row r="14" spans="1:5" ht="16.5" thickBot="1" x14ac:dyDescent="0.3">
      <c r="A14">
        <v>11</v>
      </c>
      <c r="B14" s="68" t="s">
        <v>557</v>
      </c>
      <c r="C14" s="132" t="s">
        <v>582</v>
      </c>
      <c r="D14" s="133">
        <v>43.7</v>
      </c>
      <c r="E14" s="139">
        <f t="shared" si="0"/>
        <v>26.80981595092025</v>
      </c>
    </row>
    <row r="15" spans="1:5" ht="16.5" thickBot="1" x14ac:dyDescent="0.3">
      <c r="A15">
        <v>12</v>
      </c>
      <c r="B15" s="68" t="s">
        <v>557</v>
      </c>
      <c r="C15" s="132" t="s">
        <v>583</v>
      </c>
      <c r="D15" s="133">
        <v>41.9</v>
      </c>
      <c r="E15" s="139">
        <f t="shared" si="0"/>
        <v>25.70552147239264</v>
      </c>
    </row>
    <row r="16" spans="1:5" ht="16.5" thickBot="1" x14ac:dyDescent="0.3">
      <c r="A16">
        <v>13</v>
      </c>
      <c r="B16" s="68" t="s">
        <v>557</v>
      </c>
      <c r="C16" s="132" t="s">
        <v>584</v>
      </c>
      <c r="D16" s="133">
        <v>28.5</v>
      </c>
      <c r="E16" s="139">
        <f t="shared" si="0"/>
        <v>17.484662576687118</v>
      </c>
    </row>
    <row r="17" spans="1:5" ht="16.5" thickBot="1" x14ac:dyDescent="0.3">
      <c r="A17">
        <v>14</v>
      </c>
      <c r="B17" s="68" t="s">
        <v>557</v>
      </c>
      <c r="C17" s="132" t="s">
        <v>566</v>
      </c>
      <c r="D17" s="133">
        <v>0</v>
      </c>
      <c r="E17" s="139">
        <f t="shared" si="0"/>
        <v>0</v>
      </c>
    </row>
    <row r="18" spans="1:5" ht="16.5" thickBot="1" x14ac:dyDescent="0.3">
      <c r="A18">
        <v>15</v>
      </c>
      <c r="B18" s="68" t="s">
        <v>557</v>
      </c>
      <c r="C18" s="132" t="s">
        <v>585</v>
      </c>
      <c r="D18" s="133">
        <v>41.8</v>
      </c>
      <c r="E18" s="139">
        <f t="shared" si="0"/>
        <v>25.644171779141104</v>
      </c>
    </row>
    <row r="19" spans="1:5" ht="16.5" thickBot="1" x14ac:dyDescent="0.3">
      <c r="A19">
        <v>16</v>
      </c>
      <c r="B19" s="68" t="s">
        <v>557</v>
      </c>
      <c r="C19" s="132" t="s">
        <v>567</v>
      </c>
      <c r="D19" s="133">
        <v>43.7</v>
      </c>
      <c r="E19" s="139">
        <f t="shared" si="0"/>
        <v>26.80981595092025</v>
      </c>
    </row>
    <row r="20" spans="1:5" ht="16.5" thickBot="1" x14ac:dyDescent="0.3">
      <c r="A20">
        <v>17</v>
      </c>
      <c r="B20" s="68" t="s">
        <v>557</v>
      </c>
      <c r="C20" s="132" t="s">
        <v>586</v>
      </c>
      <c r="D20" s="133">
        <v>46.5</v>
      </c>
      <c r="E20" s="139">
        <f t="shared" si="0"/>
        <v>28.527607361963192</v>
      </c>
    </row>
    <row r="21" spans="1:5" ht="16.5" thickBot="1" x14ac:dyDescent="0.3">
      <c r="A21">
        <v>18</v>
      </c>
      <c r="B21" s="68" t="s">
        <v>557</v>
      </c>
      <c r="C21" s="132" t="s">
        <v>587</v>
      </c>
      <c r="D21" s="133">
        <v>41.8</v>
      </c>
      <c r="E21" s="139">
        <f t="shared" si="0"/>
        <v>25.644171779141104</v>
      </c>
    </row>
    <row r="22" spans="1:5" ht="16.5" thickBot="1" x14ac:dyDescent="0.3">
      <c r="A22">
        <v>19</v>
      </c>
      <c r="B22" s="68" t="s">
        <v>557</v>
      </c>
      <c r="C22" s="132" t="s">
        <v>588</v>
      </c>
      <c r="D22" s="133">
        <v>46.5</v>
      </c>
      <c r="E22" s="139">
        <f t="shared" si="0"/>
        <v>28.527607361963192</v>
      </c>
    </row>
    <row r="23" spans="1:5" ht="16.5" thickBot="1" x14ac:dyDescent="0.3">
      <c r="A23">
        <v>20</v>
      </c>
      <c r="B23" s="68" t="s">
        <v>557</v>
      </c>
      <c r="C23" s="132" t="s">
        <v>589</v>
      </c>
      <c r="D23" s="133">
        <v>43.7</v>
      </c>
      <c r="E23" s="139">
        <f t="shared" si="0"/>
        <v>26.80981595092025</v>
      </c>
    </row>
    <row r="24" spans="1:5" ht="16.5" thickBot="1" x14ac:dyDescent="0.3">
      <c r="A24">
        <v>21</v>
      </c>
      <c r="B24" s="68" t="s">
        <v>557</v>
      </c>
      <c r="C24" s="132" t="s">
        <v>590</v>
      </c>
      <c r="D24" s="133">
        <v>46.5</v>
      </c>
      <c r="E24" s="139">
        <f t="shared" si="0"/>
        <v>28.527607361963192</v>
      </c>
    </row>
    <row r="25" spans="1:5" ht="16.5" thickBot="1" x14ac:dyDescent="0.3">
      <c r="A25">
        <v>22</v>
      </c>
      <c r="B25" s="68" t="s">
        <v>557</v>
      </c>
      <c r="C25" s="132" t="s">
        <v>566</v>
      </c>
      <c r="D25" s="133">
        <v>0</v>
      </c>
      <c r="E25" s="139">
        <f t="shared" si="0"/>
        <v>0</v>
      </c>
    </row>
    <row r="26" spans="1:5" ht="16.5" thickBot="1" x14ac:dyDescent="0.3">
      <c r="A26">
        <v>23</v>
      </c>
      <c r="B26" s="68" t="s">
        <v>557</v>
      </c>
      <c r="C26" s="132" t="s">
        <v>591</v>
      </c>
      <c r="D26" s="133">
        <v>46.5</v>
      </c>
      <c r="E26" s="139">
        <f t="shared" si="0"/>
        <v>28.527607361963192</v>
      </c>
    </row>
    <row r="27" spans="1:5" ht="16.5" thickBot="1" x14ac:dyDescent="0.3">
      <c r="A27">
        <v>24</v>
      </c>
      <c r="B27" s="68" t="s">
        <v>557</v>
      </c>
      <c r="C27" s="132" t="s">
        <v>592</v>
      </c>
      <c r="D27" s="133">
        <v>43.7</v>
      </c>
      <c r="E27" s="139">
        <f t="shared" si="0"/>
        <v>26.80981595092025</v>
      </c>
    </row>
    <row r="28" spans="1:5" ht="16.5" thickBot="1" x14ac:dyDescent="0.3">
      <c r="A28">
        <v>25</v>
      </c>
      <c r="B28" s="68" t="s">
        <v>557</v>
      </c>
      <c r="C28" s="132" t="s">
        <v>592</v>
      </c>
      <c r="D28" s="133">
        <v>46.7</v>
      </c>
      <c r="E28" s="139">
        <f t="shared" si="0"/>
        <v>28.65030674846626</v>
      </c>
    </row>
    <row r="29" spans="1:5" ht="16.5" thickBot="1" x14ac:dyDescent="0.3">
      <c r="A29">
        <v>26</v>
      </c>
      <c r="B29" s="68" t="s">
        <v>557</v>
      </c>
      <c r="C29" s="132" t="s">
        <v>593</v>
      </c>
      <c r="D29" s="133">
        <v>60.1</v>
      </c>
      <c r="E29" s="139">
        <f t="shared" si="0"/>
        <v>36.871165644171782</v>
      </c>
    </row>
    <row r="30" spans="1:5" ht="16.5" thickBot="1" x14ac:dyDescent="0.3">
      <c r="A30">
        <v>27</v>
      </c>
      <c r="B30" s="68" t="s">
        <v>557</v>
      </c>
      <c r="C30" s="132" t="s">
        <v>594</v>
      </c>
      <c r="D30" s="133">
        <v>46.4</v>
      </c>
      <c r="E30" s="139">
        <f t="shared" si="0"/>
        <v>28.466257668711659</v>
      </c>
    </row>
    <row r="31" spans="1:5" ht="16.5" thickBot="1" x14ac:dyDescent="0.3">
      <c r="A31">
        <v>28</v>
      </c>
      <c r="B31" s="68" t="s">
        <v>557</v>
      </c>
      <c r="C31" s="132" t="s">
        <v>564</v>
      </c>
      <c r="D31" s="133">
        <v>60.1</v>
      </c>
      <c r="E31" s="139">
        <f t="shared" si="0"/>
        <v>36.871165644171782</v>
      </c>
    </row>
    <row r="32" spans="1:5" ht="16.5" thickBot="1" x14ac:dyDescent="0.3">
      <c r="A32">
        <v>29</v>
      </c>
      <c r="B32" s="68" t="s">
        <v>557</v>
      </c>
      <c r="C32" s="132" t="s">
        <v>595</v>
      </c>
      <c r="D32" s="133">
        <v>49.7</v>
      </c>
      <c r="E32" s="139">
        <f t="shared" si="0"/>
        <v>30.490797546012274</v>
      </c>
    </row>
    <row r="33" spans="1:5" ht="16.5" thickBot="1" x14ac:dyDescent="0.3">
      <c r="A33">
        <v>30</v>
      </c>
      <c r="B33" s="68" t="s">
        <v>557</v>
      </c>
      <c r="C33" s="132" t="s">
        <v>596</v>
      </c>
      <c r="D33" s="133">
        <v>60.1</v>
      </c>
      <c r="E33" s="139">
        <f t="shared" si="0"/>
        <v>36.871165644171782</v>
      </c>
    </row>
    <row r="34" spans="1:5" ht="16.5" thickBot="1" x14ac:dyDescent="0.3">
      <c r="A34">
        <v>31</v>
      </c>
      <c r="B34" s="68" t="s">
        <v>557</v>
      </c>
      <c r="C34" s="132" t="s">
        <v>586</v>
      </c>
      <c r="D34" s="133">
        <v>46.4</v>
      </c>
      <c r="E34" s="139">
        <f t="shared" si="0"/>
        <v>28.466257668711659</v>
      </c>
    </row>
    <row r="35" spans="1:5" ht="16.5" thickBot="1" x14ac:dyDescent="0.3">
      <c r="A35">
        <v>32</v>
      </c>
      <c r="B35" s="68" t="s">
        <v>557</v>
      </c>
      <c r="C35" s="132" t="s">
        <v>577</v>
      </c>
      <c r="D35" s="133">
        <v>60.1</v>
      </c>
      <c r="E35" s="139">
        <f t="shared" si="0"/>
        <v>36.871165644171782</v>
      </c>
    </row>
    <row r="36" spans="1:5" ht="16.5" thickBot="1" x14ac:dyDescent="0.3">
      <c r="A36">
        <v>33</v>
      </c>
      <c r="B36" s="68" t="s">
        <v>557</v>
      </c>
      <c r="C36" s="132" t="s">
        <v>597</v>
      </c>
      <c r="D36" s="133">
        <v>46.4</v>
      </c>
      <c r="E36" s="139">
        <f t="shared" si="0"/>
        <v>28.466257668711659</v>
      </c>
    </row>
    <row r="37" spans="1:5" ht="16.5" thickBot="1" x14ac:dyDescent="0.3">
      <c r="A37">
        <v>34</v>
      </c>
      <c r="B37" s="68" t="s">
        <v>557</v>
      </c>
      <c r="C37" s="132" t="s">
        <v>598</v>
      </c>
      <c r="D37" s="133">
        <v>60.1</v>
      </c>
      <c r="E37" s="139">
        <f t="shared" si="0"/>
        <v>36.871165644171782</v>
      </c>
    </row>
    <row r="38" spans="1:5" ht="16.5" thickBot="1" x14ac:dyDescent="0.3">
      <c r="A38">
        <v>35</v>
      </c>
      <c r="B38" s="68" t="s">
        <v>557</v>
      </c>
      <c r="C38" s="132" t="s">
        <v>599</v>
      </c>
      <c r="D38" s="133">
        <v>46.4</v>
      </c>
      <c r="E38" s="139">
        <f t="shared" si="0"/>
        <v>28.466257668711659</v>
      </c>
    </row>
    <row r="39" spans="1:5" ht="16.5" thickBot="1" x14ac:dyDescent="0.3">
      <c r="A39">
        <v>36</v>
      </c>
      <c r="B39" s="68" t="s">
        <v>557</v>
      </c>
      <c r="C39" s="132" t="s">
        <v>563</v>
      </c>
      <c r="D39" s="133">
        <v>74.2</v>
      </c>
      <c r="E39" s="139">
        <f t="shared" si="0"/>
        <v>45.521472392638039</v>
      </c>
    </row>
    <row r="40" spans="1:5" ht="16.5" thickBot="1" x14ac:dyDescent="0.3">
      <c r="A40">
        <v>37</v>
      </c>
      <c r="B40" s="68" t="s">
        <v>557</v>
      </c>
      <c r="C40" s="132" t="s">
        <v>600</v>
      </c>
      <c r="D40" s="133">
        <v>59.8</v>
      </c>
      <c r="E40" s="139">
        <f t="shared" si="0"/>
        <v>36.687116564417181</v>
      </c>
    </row>
    <row r="41" spans="1:5" ht="16.5" thickBot="1" x14ac:dyDescent="0.3">
      <c r="A41">
        <v>38</v>
      </c>
      <c r="B41" s="68" t="s">
        <v>557</v>
      </c>
      <c r="C41" s="132" t="s">
        <v>601</v>
      </c>
      <c r="D41" s="133">
        <v>74.2</v>
      </c>
      <c r="E41" s="139">
        <f t="shared" si="0"/>
        <v>45.521472392638039</v>
      </c>
    </row>
    <row r="42" spans="1:5" ht="16.5" thickBot="1" x14ac:dyDescent="0.3">
      <c r="A42">
        <v>39</v>
      </c>
      <c r="B42" s="68" t="s">
        <v>557</v>
      </c>
      <c r="C42" s="132" t="s">
        <v>602</v>
      </c>
      <c r="D42" s="133">
        <v>59.6</v>
      </c>
      <c r="E42" s="139">
        <f t="shared" si="0"/>
        <v>36.564417177914116</v>
      </c>
    </row>
    <row r="43" spans="1:5" ht="16.5" thickBot="1" x14ac:dyDescent="0.3">
      <c r="A43">
        <v>40</v>
      </c>
      <c r="B43" s="68" t="s">
        <v>557</v>
      </c>
      <c r="C43" s="132" t="s">
        <v>603</v>
      </c>
      <c r="D43" s="133">
        <v>74.2</v>
      </c>
      <c r="E43" s="139">
        <f t="shared" si="0"/>
        <v>45.521472392638039</v>
      </c>
    </row>
    <row r="44" spans="1:5" ht="16.5" thickBot="1" x14ac:dyDescent="0.3">
      <c r="A44">
        <v>41</v>
      </c>
      <c r="B44" s="68" t="s">
        <v>557</v>
      </c>
      <c r="C44" s="132" t="s">
        <v>604</v>
      </c>
      <c r="D44" s="133">
        <v>59.8</v>
      </c>
      <c r="E44" s="139">
        <f t="shared" si="0"/>
        <v>36.687116564417181</v>
      </c>
    </row>
    <row r="45" spans="1:5" ht="16.5" thickBot="1" x14ac:dyDescent="0.3">
      <c r="A45">
        <v>42</v>
      </c>
      <c r="B45" s="68" t="s">
        <v>557</v>
      </c>
      <c r="C45" s="132" t="s">
        <v>605</v>
      </c>
      <c r="D45" s="133">
        <v>74.2</v>
      </c>
      <c r="E45" s="139">
        <f t="shared" si="0"/>
        <v>45.521472392638039</v>
      </c>
    </row>
    <row r="46" spans="1:5" ht="16.5" thickBot="1" x14ac:dyDescent="0.3">
      <c r="A46">
        <v>43</v>
      </c>
      <c r="B46" s="68" t="s">
        <v>557</v>
      </c>
      <c r="C46" s="132" t="s">
        <v>606</v>
      </c>
      <c r="D46" s="133">
        <v>59.8</v>
      </c>
      <c r="E46" s="139">
        <f t="shared" si="0"/>
        <v>36.687116564417181</v>
      </c>
    </row>
    <row r="47" spans="1:5" ht="16.5" thickBot="1" x14ac:dyDescent="0.3">
      <c r="A47">
        <v>44</v>
      </c>
      <c r="B47" s="68" t="s">
        <v>557</v>
      </c>
      <c r="C47" s="132" t="s">
        <v>607</v>
      </c>
      <c r="D47" s="133">
        <v>74.599999999999994</v>
      </c>
      <c r="E47" s="139">
        <f t="shared" si="0"/>
        <v>45.766871165644169</v>
      </c>
    </row>
    <row r="48" spans="1:5" ht="16.5" thickBot="1" x14ac:dyDescent="0.3">
      <c r="A48">
        <v>45</v>
      </c>
      <c r="B48" s="68" t="s">
        <v>557</v>
      </c>
      <c r="C48" s="132" t="s">
        <v>603</v>
      </c>
      <c r="D48" s="133">
        <v>59.8</v>
      </c>
      <c r="E48" s="139">
        <f t="shared" si="0"/>
        <v>36.687116564417181</v>
      </c>
    </row>
    <row r="49" spans="1:5" ht="16.5" thickBot="1" x14ac:dyDescent="0.3">
      <c r="A49">
        <v>46</v>
      </c>
      <c r="B49" s="68" t="s">
        <v>557</v>
      </c>
      <c r="C49" s="132" t="s">
        <v>608</v>
      </c>
      <c r="D49" s="133">
        <v>46.5</v>
      </c>
      <c r="E49" s="139">
        <f t="shared" si="0"/>
        <v>28.527607361963192</v>
      </c>
    </row>
    <row r="50" spans="1:5" ht="16.5" thickBot="1" x14ac:dyDescent="0.3">
      <c r="A50">
        <v>47</v>
      </c>
      <c r="B50" s="68" t="s">
        <v>557</v>
      </c>
      <c r="C50" s="132" t="s">
        <v>609</v>
      </c>
      <c r="D50" s="133">
        <v>43.7</v>
      </c>
      <c r="E50" s="139">
        <f t="shared" si="0"/>
        <v>26.80981595092025</v>
      </c>
    </row>
    <row r="51" spans="1:5" ht="16.5" thickBot="1" x14ac:dyDescent="0.3">
      <c r="A51">
        <v>48</v>
      </c>
      <c r="B51" s="68" t="s">
        <v>557</v>
      </c>
      <c r="C51" s="132" t="s">
        <v>610</v>
      </c>
      <c r="D51" s="133">
        <v>46.5</v>
      </c>
      <c r="E51" s="139">
        <f t="shared" si="0"/>
        <v>28.527607361963192</v>
      </c>
    </row>
    <row r="52" spans="1:5" ht="16.5" thickBot="1" x14ac:dyDescent="0.3">
      <c r="A52">
        <v>49</v>
      </c>
      <c r="B52" s="68" t="s">
        <v>557</v>
      </c>
      <c r="C52" s="132" t="s">
        <v>611</v>
      </c>
      <c r="D52" s="133">
        <v>43.7</v>
      </c>
      <c r="E52" s="139">
        <f t="shared" si="0"/>
        <v>26.80981595092025</v>
      </c>
    </row>
    <row r="53" spans="1:5" ht="16.5" thickBot="1" x14ac:dyDescent="0.3">
      <c r="A53">
        <v>50</v>
      </c>
      <c r="B53" s="68" t="s">
        <v>557</v>
      </c>
      <c r="C53" s="132" t="s">
        <v>612</v>
      </c>
      <c r="D53" s="133">
        <v>49.8</v>
      </c>
      <c r="E53" s="139">
        <f t="shared" si="0"/>
        <v>30.552147239263803</v>
      </c>
    </row>
    <row r="54" spans="1:5" ht="16.5" thickBot="1" x14ac:dyDescent="0.3">
      <c r="A54">
        <v>51</v>
      </c>
      <c r="B54" s="68" t="s">
        <v>557</v>
      </c>
      <c r="C54" s="132" t="s">
        <v>613</v>
      </c>
      <c r="D54" s="133">
        <v>43.7</v>
      </c>
      <c r="E54" s="139">
        <f t="shared" si="0"/>
        <v>26.80981595092025</v>
      </c>
    </row>
    <row r="55" spans="1:5" ht="16.5" thickBot="1" x14ac:dyDescent="0.3">
      <c r="A55">
        <v>52</v>
      </c>
      <c r="B55" s="68" t="s">
        <v>557</v>
      </c>
      <c r="C55" s="132" t="s">
        <v>614</v>
      </c>
      <c r="D55" s="133">
        <v>46.5</v>
      </c>
      <c r="E55" s="139">
        <f t="shared" si="0"/>
        <v>28.527607361963192</v>
      </c>
    </row>
    <row r="56" spans="1:5" ht="16.5" thickBot="1" x14ac:dyDescent="0.3">
      <c r="A56">
        <v>53</v>
      </c>
      <c r="B56" s="68" t="s">
        <v>557</v>
      </c>
      <c r="C56" s="132" t="s">
        <v>615</v>
      </c>
      <c r="D56" s="133">
        <v>46.5</v>
      </c>
      <c r="E56" s="139">
        <f t="shared" si="0"/>
        <v>28.527607361963192</v>
      </c>
    </row>
    <row r="57" spans="1:5" ht="16.5" thickBot="1" x14ac:dyDescent="0.3">
      <c r="A57">
        <v>54</v>
      </c>
      <c r="B57" s="68" t="s">
        <v>557</v>
      </c>
      <c r="C57" s="132" t="s">
        <v>563</v>
      </c>
      <c r="D57" s="133">
        <v>46.5</v>
      </c>
      <c r="E57" s="139">
        <f t="shared" si="0"/>
        <v>28.527607361963192</v>
      </c>
    </row>
    <row r="58" spans="1:5" ht="16.5" thickBot="1" x14ac:dyDescent="0.3">
      <c r="A58">
        <v>55</v>
      </c>
      <c r="B58" s="68" t="s">
        <v>557</v>
      </c>
      <c r="C58" s="132" t="s">
        <v>616</v>
      </c>
      <c r="D58" s="133">
        <v>41.5</v>
      </c>
      <c r="E58" s="139">
        <f t="shared" si="0"/>
        <v>25.460122699386506</v>
      </c>
    </row>
    <row r="59" spans="1:5" ht="16.5" thickBot="1" x14ac:dyDescent="0.3">
      <c r="A59">
        <v>56</v>
      </c>
      <c r="B59" s="68" t="s">
        <v>557</v>
      </c>
      <c r="C59" s="132" t="s">
        <v>617</v>
      </c>
      <c r="D59" s="133">
        <v>41.8</v>
      </c>
      <c r="E59" s="139">
        <f t="shared" si="0"/>
        <v>25.644171779141104</v>
      </c>
    </row>
    <row r="60" spans="1:5" ht="16.5" thickBot="1" x14ac:dyDescent="0.3">
      <c r="A60">
        <v>57</v>
      </c>
      <c r="B60" s="68" t="s">
        <v>557</v>
      </c>
      <c r="C60" s="132" t="s">
        <v>618</v>
      </c>
      <c r="D60" s="133">
        <v>43.7</v>
      </c>
      <c r="E60" s="139">
        <f t="shared" si="0"/>
        <v>26.80981595092025</v>
      </c>
    </row>
    <row r="61" spans="1:5" ht="16.5" thickBot="1" x14ac:dyDescent="0.3">
      <c r="A61">
        <v>58</v>
      </c>
      <c r="B61" s="68" t="s">
        <v>557</v>
      </c>
      <c r="C61" s="132" t="s">
        <v>619</v>
      </c>
      <c r="D61" s="133">
        <v>28.5</v>
      </c>
      <c r="E61" s="139">
        <f t="shared" si="0"/>
        <v>17.484662576687118</v>
      </c>
    </row>
    <row r="62" spans="1:5" ht="16.5" thickBot="1" x14ac:dyDescent="0.3">
      <c r="A62">
        <v>59</v>
      </c>
      <c r="B62" s="68" t="s">
        <v>557</v>
      </c>
      <c r="C62" s="132" t="s">
        <v>565</v>
      </c>
      <c r="D62" s="133">
        <v>41.8</v>
      </c>
      <c r="E62" s="139">
        <f t="shared" si="0"/>
        <v>25.644171779141104</v>
      </c>
    </row>
    <row r="63" spans="1:5" ht="16.5" thickBot="1" x14ac:dyDescent="0.3">
      <c r="A63">
        <v>60</v>
      </c>
      <c r="B63" s="68" t="s">
        <v>557</v>
      </c>
      <c r="C63" s="132" t="s">
        <v>620</v>
      </c>
      <c r="D63" s="133">
        <v>43.7</v>
      </c>
      <c r="E63" s="139">
        <f t="shared" si="0"/>
        <v>26.80981595092025</v>
      </c>
    </row>
    <row r="64" spans="1:5" ht="16.5" thickBot="1" x14ac:dyDescent="0.3">
      <c r="A64">
        <v>61</v>
      </c>
      <c r="B64" s="68" t="s">
        <v>557</v>
      </c>
      <c r="C64" s="132" t="s">
        <v>621</v>
      </c>
      <c r="D64" s="133">
        <v>28.5</v>
      </c>
      <c r="E64" s="139">
        <f t="shared" si="0"/>
        <v>17.484662576687118</v>
      </c>
    </row>
    <row r="65" spans="1:5" ht="16.5" thickBot="1" x14ac:dyDescent="0.3">
      <c r="A65">
        <v>62</v>
      </c>
      <c r="B65" s="68" t="s">
        <v>557</v>
      </c>
      <c r="C65" s="132" t="s">
        <v>622</v>
      </c>
      <c r="D65" s="133">
        <v>41.8</v>
      </c>
      <c r="E65" s="139">
        <f t="shared" si="0"/>
        <v>25.644171779141104</v>
      </c>
    </row>
    <row r="66" spans="1:5" ht="16.5" thickBot="1" x14ac:dyDescent="0.3">
      <c r="A66">
        <v>63</v>
      </c>
      <c r="B66" s="68" t="s">
        <v>557</v>
      </c>
      <c r="C66" s="132" t="s">
        <v>623</v>
      </c>
      <c r="D66" s="133">
        <v>43.7</v>
      </c>
      <c r="E66" s="139">
        <f t="shared" si="0"/>
        <v>26.80981595092025</v>
      </c>
    </row>
    <row r="67" spans="1:5" ht="16.5" thickBot="1" x14ac:dyDescent="0.3">
      <c r="A67">
        <v>64</v>
      </c>
      <c r="B67" s="68" t="s">
        <v>557</v>
      </c>
      <c r="C67" s="132" t="s">
        <v>624</v>
      </c>
      <c r="D67" s="133">
        <v>30.3</v>
      </c>
      <c r="E67" s="139">
        <f t="shared" si="0"/>
        <v>18.588957055214724</v>
      </c>
    </row>
    <row r="68" spans="1:5" ht="16.5" thickBot="1" x14ac:dyDescent="0.3">
      <c r="A68">
        <v>65</v>
      </c>
      <c r="B68" s="68" t="s">
        <v>557</v>
      </c>
      <c r="C68" s="132" t="s">
        <v>625</v>
      </c>
      <c r="D68" s="133">
        <v>41.8</v>
      </c>
      <c r="E68" s="139">
        <f t="shared" si="0"/>
        <v>25.644171779141104</v>
      </c>
    </row>
    <row r="69" spans="1:5" ht="16.5" thickBot="1" x14ac:dyDescent="0.3">
      <c r="A69">
        <v>66</v>
      </c>
      <c r="B69" s="68" t="s">
        <v>557</v>
      </c>
      <c r="C69" s="132" t="s">
        <v>626</v>
      </c>
      <c r="D69" s="133">
        <v>43.7</v>
      </c>
      <c r="E69" s="139">
        <f>D69/1.63</f>
        <v>26.80981595092025</v>
      </c>
    </row>
    <row r="70" spans="1:5" ht="16.5" thickBot="1" x14ac:dyDescent="0.3">
      <c r="A70">
        <v>67</v>
      </c>
      <c r="B70" s="68" t="s">
        <v>557</v>
      </c>
      <c r="C70" s="132" t="s">
        <v>627</v>
      </c>
      <c r="D70" s="133">
        <v>28.5</v>
      </c>
      <c r="E70" s="139">
        <f>D70/1.63</f>
        <v>17.484662576687118</v>
      </c>
    </row>
    <row r="71" spans="1:5" ht="16.5" thickBot="1" x14ac:dyDescent="0.3">
      <c r="A71">
        <v>68</v>
      </c>
      <c r="B71" s="68" t="s">
        <v>557</v>
      </c>
      <c r="C71" s="132" t="s">
        <v>628</v>
      </c>
      <c r="D71" s="133">
        <v>41.8</v>
      </c>
      <c r="E71" s="139">
        <f>D71/1.63</f>
        <v>25.644171779141104</v>
      </c>
    </row>
    <row r="72" spans="1:5" ht="16.5" thickBot="1" x14ac:dyDescent="0.3">
      <c r="A72">
        <v>69</v>
      </c>
      <c r="B72" s="68" t="s">
        <v>557</v>
      </c>
      <c r="C72" s="132" t="s">
        <v>629</v>
      </c>
      <c r="D72" s="133">
        <v>43.2</v>
      </c>
      <c r="E72" s="139">
        <f>D72/1.63</f>
        <v>26.50306748466258</v>
      </c>
    </row>
    <row r="73" spans="1:5" ht="16.5" thickBot="1" x14ac:dyDescent="0.3">
      <c r="A73">
        <v>70</v>
      </c>
      <c r="B73" s="68" t="s">
        <v>557</v>
      </c>
      <c r="C73" s="132" t="s">
        <v>630</v>
      </c>
      <c r="D73" s="133">
        <v>28.8</v>
      </c>
      <c r="E73" s="139">
        <f>D73/1.63</f>
        <v>17.668711656441719</v>
      </c>
    </row>
    <row r="74" spans="1:5" ht="16.5" thickBot="1" x14ac:dyDescent="0.3">
      <c r="B74" s="68"/>
      <c r="C74" s="132"/>
      <c r="D74" s="133"/>
      <c r="E74" s="136"/>
    </row>
    <row r="75" spans="1:5" ht="16.5" thickBot="1" x14ac:dyDescent="0.3">
      <c r="B75" s="68"/>
      <c r="C75" s="132"/>
      <c r="D75" s="133"/>
      <c r="E75" s="136"/>
    </row>
    <row r="76" spans="1:5" ht="16.5" thickBot="1" x14ac:dyDescent="0.3">
      <c r="B76" s="68"/>
      <c r="C76" s="132"/>
      <c r="D76" s="133"/>
      <c r="E76" s="136"/>
    </row>
    <row r="77" spans="1:5" ht="16.5" thickBot="1" x14ac:dyDescent="0.3">
      <c r="B77" s="68"/>
      <c r="C77" s="132"/>
      <c r="D77" s="133"/>
      <c r="E77" s="136"/>
    </row>
    <row r="78" spans="1:5" ht="16.5" thickBot="1" x14ac:dyDescent="0.3">
      <c r="B78" s="68"/>
      <c r="C78" s="132"/>
      <c r="D78" s="133"/>
      <c r="E78" s="136"/>
    </row>
    <row r="79" spans="1:5" ht="16.5" thickBot="1" x14ac:dyDescent="0.3">
      <c r="B79" s="68"/>
      <c r="C79" s="132"/>
      <c r="D79" s="133"/>
      <c r="E79" s="136"/>
    </row>
    <row r="80" spans="1:5" ht="16.5" thickBot="1" x14ac:dyDescent="0.3">
      <c r="B80" s="68"/>
      <c r="C80" s="132"/>
      <c r="D80" s="133"/>
      <c r="E80" s="136"/>
    </row>
    <row r="81" spans="2:5" ht="16.5" thickBot="1" x14ac:dyDescent="0.3">
      <c r="B81" s="68"/>
      <c r="C81" s="132"/>
      <c r="D81" s="133"/>
      <c r="E81" s="136"/>
    </row>
    <row r="82" spans="2:5" ht="16.5" thickBot="1" x14ac:dyDescent="0.3">
      <c r="B82" s="68"/>
      <c r="C82" s="132"/>
      <c r="D82" s="133"/>
      <c r="E82" s="136"/>
    </row>
    <row r="83" spans="2:5" ht="16.5" thickBot="1" x14ac:dyDescent="0.3">
      <c r="B83" s="68"/>
      <c r="C83" s="132"/>
      <c r="D83" s="133"/>
      <c r="E83" s="136"/>
    </row>
    <row r="84" spans="2:5" ht="16.5" thickBot="1" x14ac:dyDescent="0.3">
      <c r="B84" s="68"/>
      <c r="C84" s="132"/>
      <c r="D84" s="133"/>
      <c r="E84" s="136"/>
    </row>
    <row r="85" spans="2:5" ht="16.5" thickBot="1" x14ac:dyDescent="0.3">
      <c r="B85" s="68"/>
      <c r="C85" s="132"/>
      <c r="D85" s="133"/>
      <c r="E85" s="136"/>
    </row>
    <row r="86" spans="2:5" ht="16.5" thickBot="1" x14ac:dyDescent="0.3">
      <c r="B86" s="68"/>
      <c r="C86" s="132"/>
      <c r="D86" s="133"/>
      <c r="E86" s="136"/>
    </row>
    <row r="87" spans="2:5" ht="16.5" thickBot="1" x14ac:dyDescent="0.3">
      <c r="B87" s="68"/>
      <c r="C87" s="132"/>
      <c r="D87" s="133"/>
      <c r="E87" s="136"/>
    </row>
    <row r="88" spans="2:5" ht="16.5" thickBot="1" x14ac:dyDescent="0.3">
      <c r="B88" s="68"/>
      <c r="C88" s="132"/>
      <c r="D88" s="133"/>
      <c r="E88" s="136"/>
    </row>
    <row r="89" spans="2:5" ht="16.5" thickBot="1" x14ac:dyDescent="0.3">
      <c r="B89" s="68"/>
      <c r="C89" s="132"/>
      <c r="D89" s="133"/>
      <c r="E89" s="136"/>
    </row>
    <row r="90" spans="2:5" ht="16.5" thickBot="1" x14ac:dyDescent="0.3">
      <c r="B90" s="68"/>
      <c r="C90" s="132"/>
      <c r="D90" s="133"/>
      <c r="E90" s="136"/>
    </row>
    <row r="91" spans="2:5" ht="16.5" thickBot="1" x14ac:dyDescent="0.3">
      <c r="B91" s="68"/>
      <c r="C91" s="132"/>
      <c r="D91" s="133"/>
      <c r="E91" s="136"/>
    </row>
    <row r="92" spans="2:5" ht="16.5" thickBot="1" x14ac:dyDescent="0.3">
      <c r="B92" s="68"/>
      <c r="C92" s="132"/>
      <c r="D92" s="133"/>
      <c r="E92" s="136"/>
    </row>
    <row r="93" spans="2:5" ht="16.5" thickBot="1" x14ac:dyDescent="0.3">
      <c r="B93" s="68"/>
      <c r="C93" s="132"/>
      <c r="D93" s="133"/>
      <c r="E93" s="136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8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8" sqref="C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6" t="s">
        <v>89</v>
      </c>
      <c r="C4" s="176"/>
      <c r="D4" s="176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120" t="s">
        <v>547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178</v>
      </c>
      <c r="B10" s="9" t="s">
        <v>433</v>
      </c>
      <c r="C10" s="120">
        <v>975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0">
        <v>31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120" t="s">
        <v>568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 t="s">
        <v>651</v>
      </c>
      <c r="D13" s="6" t="s">
        <v>104</v>
      </c>
    </row>
    <row r="14" spans="1:4" x14ac:dyDescent="0.25">
      <c r="A14" s="29">
        <v>2</v>
      </c>
      <c r="B14" s="184" t="s">
        <v>105</v>
      </c>
      <c r="C14" s="184"/>
      <c r="D14" s="184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672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667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186</v>
      </c>
      <c r="B21" s="9" t="s">
        <v>433</v>
      </c>
      <c r="C21" s="120">
        <v>975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4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673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674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 t="s">
        <v>560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262</v>
      </c>
      <c r="B32" s="9" t="s">
        <v>98</v>
      </c>
      <c r="C32" s="120">
        <v>2640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0">
        <v>68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 t="s">
        <v>651</v>
      </c>
      <c r="D35" s="6" t="s">
        <v>104</v>
      </c>
    </row>
    <row r="36" spans="1:4" x14ac:dyDescent="0.25">
      <c r="A36" s="29">
        <v>4</v>
      </c>
      <c r="B36" s="188" t="s">
        <v>107</v>
      </c>
      <c r="C36" s="188"/>
      <c r="D36" s="188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204</v>
      </c>
      <c r="B39" s="9" t="s">
        <v>91</v>
      </c>
      <c r="C39" s="25" t="s">
        <v>560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207</v>
      </c>
      <c r="B43" s="9" t="s">
        <v>98</v>
      </c>
      <c r="C43" s="120">
        <v>975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0">
        <v>38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641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 t="s">
        <v>651</v>
      </c>
      <c r="D46" s="6" t="s">
        <v>104</v>
      </c>
    </row>
    <row r="47" spans="1:4" x14ac:dyDescent="0.25">
      <c r="A47" s="53"/>
      <c r="B47" s="185" t="s">
        <v>108</v>
      </c>
      <c r="C47" s="186"/>
      <c r="D47" s="187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8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554</v>
      </c>
      <c r="D51" s="88" t="s">
        <v>486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212</v>
      </c>
      <c r="B53" s="9" t="s">
        <v>91</v>
      </c>
      <c r="C53" s="120">
        <v>2021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>
        <v>0</v>
      </c>
      <c r="D54" s="6" t="s">
        <v>94</v>
      </c>
    </row>
    <row r="55" spans="1:4" ht="30" x14ac:dyDescent="0.25">
      <c r="A55" s="7" t="s">
        <v>268</v>
      </c>
      <c r="B55" s="9" t="s">
        <v>95</v>
      </c>
      <c r="C55" s="120" t="s">
        <v>668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269</v>
      </c>
      <c r="B57" s="9" t="s">
        <v>100</v>
      </c>
      <c r="C57" s="154">
        <v>0.01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120" t="s">
        <v>668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640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 t="s">
        <v>674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554</v>
      </c>
      <c r="D64" s="88" t="s">
        <v>486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216</v>
      </c>
      <c r="B66" s="9" t="s">
        <v>91</v>
      </c>
      <c r="C66" s="120">
        <v>2021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>
        <v>0</v>
      </c>
      <c r="D67" s="6" t="s">
        <v>94</v>
      </c>
    </row>
    <row r="68" spans="1:4" ht="30" x14ac:dyDescent="0.25">
      <c r="A68" s="7" t="s">
        <v>218</v>
      </c>
      <c r="B68" s="9" t="s">
        <v>115</v>
      </c>
      <c r="C68" s="120" t="s">
        <v>669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219</v>
      </c>
      <c r="B70" s="9" t="s">
        <v>100</v>
      </c>
      <c r="C70" s="154">
        <v>0.01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669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674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220</v>
      </c>
      <c r="B75" s="9" t="s">
        <v>91</v>
      </c>
      <c r="C75" s="120">
        <v>2021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>
        <v>0</v>
      </c>
      <c r="D76" s="6" t="s">
        <v>94</v>
      </c>
    </row>
    <row r="77" spans="1:4" ht="45" x14ac:dyDescent="0.25">
      <c r="A77" s="7" t="s">
        <v>222</v>
      </c>
      <c r="B77" s="9" t="s">
        <v>95</v>
      </c>
      <c r="C77" s="120" t="s">
        <v>670</v>
      </c>
      <c r="D77" s="6" t="s">
        <v>96</v>
      </c>
    </row>
    <row r="78" spans="1:4" x14ac:dyDescent="0.25">
      <c r="A78" s="54"/>
      <c r="B78" s="172" t="s">
        <v>97</v>
      </c>
      <c r="C78" s="172"/>
      <c r="D78" s="172"/>
    </row>
    <row r="79" spans="1:4" ht="25.5" x14ac:dyDescent="0.25">
      <c r="A79" s="7" t="s">
        <v>223</v>
      </c>
      <c r="B79" s="9" t="s">
        <v>100</v>
      </c>
      <c r="C79" s="154">
        <v>0.01</v>
      </c>
      <c r="D79" s="6" t="s">
        <v>243</v>
      </c>
    </row>
    <row r="80" spans="1:4" ht="45" x14ac:dyDescent="0.25">
      <c r="A80" s="7" t="s">
        <v>224</v>
      </c>
      <c r="B80" s="9" t="s">
        <v>101</v>
      </c>
      <c r="C80" s="120" t="s">
        <v>670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640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 t="s">
        <v>674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72" t="s">
        <v>90</v>
      </c>
      <c r="C87" s="172"/>
      <c r="D87" s="172"/>
    </row>
    <row r="88" spans="1:4" ht="38.25" x14ac:dyDescent="0.25">
      <c r="A88" s="7" t="s">
        <v>230</v>
      </c>
      <c r="B88" s="9" t="s">
        <v>91</v>
      </c>
      <c r="C88" s="120">
        <v>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552</v>
      </c>
      <c r="D90" s="6" t="s">
        <v>96</v>
      </c>
    </row>
    <row r="91" spans="1:4" x14ac:dyDescent="0.25">
      <c r="A91" s="54"/>
      <c r="B91" s="172" t="s">
        <v>97</v>
      </c>
      <c r="C91" s="172"/>
      <c r="D91" s="172"/>
    </row>
    <row r="92" spans="1:4" ht="25.5" x14ac:dyDescent="0.25">
      <c r="A92" s="7" t="s">
        <v>275</v>
      </c>
      <c r="B92" s="9" t="s">
        <v>100</v>
      </c>
      <c r="C92" s="120">
        <v>31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120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640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 t="s">
        <v>651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554</v>
      </c>
      <c r="D99" s="88" t="s">
        <v>486</v>
      </c>
    </row>
    <row r="100" spans="1:4" x14ac:dyDescent="0.25">
      <c r="A100" s="54"/>
      <c r="B100" s="172" t="s">
        <v>90</v>
      </c>
      <c r="C100" s="172"/>
      <c r="D100" s="172"/>
    </row>
    <row r="101" spans="1:4" ht="38.25" x14ac:dyDescent="0.25">
      <c r="A101" s="7" t="s">
        <v>236</v>
      </c>
      <c r="B101" s="9" t="s">
        <v>91</v>
      </c>
      <c r="C101" s="120">
        <v>2021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>
        <v>0</v>
      </c>
      <c r="D102" s="6" t="s">
        <v>94</v>
      </c>
    </row>
    <row r="103" spans="1:4" ht="45" x14ac:dyDescent="0.25">
      <c r="A103" s="7" t="s">
        <v>279</v>
      </c>
      <c r="B103" s="9" t="s">
        <v>95</v>
      </c>
      <c r="C103" s="120" t="s">
        <v>671</v>
      </c>
      <c r="D103" s="6" t="s">
        <v>96</v>
      </c>
    </row>
    <row r="104" spans="1:4" x14ac:dyDescent="0.25">
      <c r="A104" s="54"/>
      <c r="B104" s="172" t="s">
        <v>97</v>
      </c>
      <c r="C104" s="172"/>
      <c r="D104" s="172"/>
    </row>
    <row r="105" spans="1:4" ht="25.5" x14ac:dyDescent="0.25">
      <c r="A105" s="7" t="s">
        <v>280</v>
      </c>
      <c r="B105" s="9" t="s">
        <v>100</v>
      </c>
      <c r="C105" s="154">
        <v>0.01</v>
      </c>
      <c r="D105" s="6" t="s">
        <v>243</v>
      </c>
    </row>
    <row r="106" spans="1:4" ht="45" x14ac:dyDescent="0.25">
      <c r="A106" s="7" t="s">
        <v>281</v>
      </c>
      <c r="B106" s="9" t="s">
        <v>101</v>
      </c>
      <c r="C106" s="120" t="s">
        <v>671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639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29" t="s">
        <v>674</v>
      </c>
      <c r="D108" s="6" t="s">
        <v>104</v>
      </c>
    </row>
    <row r="109" spans="1:4" x14ac:dyDescent="0.25">
      <c r="A109" s="50" t="s">
        <v>27</v>
      </c>
      <c r="B109" s="173" t="s">
        <v>120</v>
      </c>
      <c r="C109" s="174"/>
      <c r="D109" s="175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/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/>
      <c r="D115" s="16" t="s">
        <v>126</v>
      </c>
    </row>
    <row r="116" spans="1:4" x14ac:dyDescent="0.25">
      <c r="A116" s="52" t="s">
        <v>289</v>
      </c>
      <c r="B116" s="9" t="s">
        <v>249</v>
      </c>
      <c r="C116" s="120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/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70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/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/>
      <c r="D124" s="16" t="s">
        <v>126</v>
      </c>
    </row>
    <row r="125" spans="1:4" x14ac:dyDescent="0.25">
      <c r="A125" s="30" t="s">
        <v>298</v>
      </c>
      <c r="B125" s="169" t="s">
        <v>82</v>
      </c>
      <c r="C125" s="158"/>
      <c r="D125" s="159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560</v>
      </c>
      <c r="D127" s="34" t="s">
        <v>85</v>
      </c>
    </row>
    <row r="128" spans="1:4" x14ac:dyDescent="0.25">
      <c r="A128" s="29" t="s">
        <v>299</v>
      </c>
      <c r="B128" s="179" t="s">
        <v>242</v>
      </c>
      <c r="C128" s="180"/>
      <c r="D128" s="181"/>
    </row>
    <row r="129" spans="1:4" x14ac:dyDescent="0.25">
      <c r="A129" s="7" t="s">
        <v>300</v>
      </c>
      <c r="B129" s="9" t="s">
        <v>119</v>
      </c>
      <c r="C129" s="151">
        <v>0.3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/>
      <c r="B1" s="191"/>
      <c r="C1" s="191"/>
      <c r="D1" s="192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89"/>
      <c r="C4" s="190"/>
      <c r="D4" s="190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89"/>
      <c r="C11" s="190"/>
      <c r="D11" s="190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89"/>
      <c r="C18" s="190"/>
      <c r="D18" s="190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89"/>
      <c r="C25" s="190"/>
      <c r="D25" s="190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89"/>
      <c r="C32" s="190"/>
      <c r="D32" s="190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89"/>
      <c r="C39" s="190"/>
      <c r="D39" s="190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89"/>
      <c r="C46" s="190"/>
      <c r="D46" s="190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89"/>
      <c r="C53" s="190"/>
      <c r="D53" s="190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89"/>
      <c r="C60" s="190"/>
      <c r="D60" s="190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89"/>
      <c r="C67" s="190"/>
      <c r="D67" s="190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652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653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654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655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2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53" t="s">
        <v>656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657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657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658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152</v>
      </c>
      <c r="B1" s="191"/>
      <c r="C1" s="191"/>
      <c r="D1" s="19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5" t="s">
        <v>153</v>
      </c>
      <c r="C3" s="186"/>
      <c r="D3" s="187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637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87" t="s">
        <v>163</v>
      </c>
      <c r="C16" s="194"/>
      <c r="D16" s="194"/>
    </row>
    <row r="17" spans="1:4" ht="45" x14ac:dyDescent="0.25">
      <c r="A17" s="64" t="s">
        <v>182</v>
      </c>
      <c r="B17" s="57" t="s">
        <v>154</v>
      </c>
      <c r="C17" s="145" t="s">
        <v>643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6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5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5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47" t="s">
        <v>650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5" t="s">
        <v>644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5" t="s">
        <v>645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48" t="s">
        <v>646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5" t="s">
        <v>647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5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49" t="s">
        <v>648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50" t="s">
        <v>649</v>
      </c>
      <c r="D28" s="6" t="s">
        <v>145</v>
      </c>
    </row>
    <row r="29" spans="1:4" x14ac:dyDescent="0.25">
      <c r="A29" s="51" t="s">
        <v>193</v>
      </c>
      <c r="B29" s="187" t="s">
        <v>165</v>
      </c>
      <c r="C29" s="187"/>
      <c r="D29" s="187"/>
    </row>
    <row r="30" spans="1:4" ht="25.5" x14ac:dyDescent="0.25">
      <c r="A30" s="64" t="s">
        <v>194</v>
      </c>
      <c r="B30" s="57" t="s">
        <v>154</v>
      </c>
      <c r="C30" s="142" t="s">
        <v>659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43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660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661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662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42" t="s">
        <v>663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663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642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664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44" t="s">
        <v>665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44" t="s">
        <v>666</v>
      </c>
      <c r="D41" s="6" t="s">
        <v>145</v>
      </c>
    </row>
    <row r="42" spans="1:4" x14ac:dyDescent="0.25">
      <c r="A42" s="51" t="s">
        <v>12</v>
      </c>
      <c r="B42" s="187" t="s">
        <v>167</v>
      </c>
      <c r="C42" s="194"/>
      <c r="D42" s="194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87" t="s">
        <v>169</v>
      </c>
      <c r="C55" s="194"/>
      <c r="D55" s="194"/>
    </row>
    <row r="56" spans="1:4" ht="30" x14ac:dyDescent="0.25">
      <c r="A56" s="64" t="s">
        <v>209</v>
      </c>
      <c r="B56" s="57" t="s">
        <v>154</v>
      </c>
      <c r="C56" s="120" t="s">
        <v>638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636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87" t="s">
        <v>171</v>
      </c>
      <c r="C68" s="194"/>
      <c r="D68" s="194"/>
    </row>
    <row r="69" spans="1:4" ht="30" x14ac:dyDescent="0.25">
      <c r="A69" s="64" t="s">
        <v>213</v>
      </c>
      <c r="B69" s="57" t="s">
        <v>154</v>
      </c>
      <c r="C69" s="120" t="s">
        <v>638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636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2024-05-30T13:59:07Z</dcterms:modified>
</cp:coreProperties>
</file>